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6a7a873f070e79f/eigeneDokumente/Verkäufe/Neustr. 14^J Hattingen/"/>
    </mc:Choice>
  </mc:AlternateContent>
  <xr:revisionPtr revIDLastSave="19" documentId="8_{C7113033-E14D-40B0-AC0D-03D058458CF2}" xr6:coauthVersionLast="45" xr6:coauthVersionMax="45" xr10:uidLastSave="{EEC25444-9222-4267-82C4-6A034E0C1560}"/>
  <bookViews>
    <workbookView xWindow="-110" yWindow="-110" windowWidth="19420" windowHeight="10420" xr2:uid="{C7A08C21-3F7B-4B0A-942D-2AE71684D06A}"/>
  </bookViews>
  <sheets>
    <sheet name="Tabelle1" sheetId="1" r:id="rId1"/>
    <sheet name="Tabelle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D52" i="1"/>
  <c r="D37" i="1"/>
  <c r="D38" i="1" s="1"/>
  <c r="D24" i="1"/>
  <c r="D12" i="1"/>
  <c r="D13" i="1" s="1"/>
  <c r="D14" i="1" l="1"/>
  <c r="D58" i="1" s="1"/>
  <c r="D53" i="1"/>
  <c r="D54" i="1" s="1"/>
  <c r="D39" i="1"/>
  <c r="D60" i="1" s="1"/>
  <c r="D25" i="1"/>
  <c r="D26" i="1" s="1"/>
  <c r="D59" i="1" s="1"/>
  <c r="D63" i="1" l="1"/>
</calcChain>
</file>

<file path=xl/sharedStrings.xml><?xml version="1.0" encoding="utf-8"?>
<sst xmlns="http://schemas.openxmlformats.org/spreadsheetml/2006/main" count="67" uniqueCount="37">
  <si>
    <t>Wohnflächenberechnung Neustr. 14, 45525 Hattingen</t>
  </si>
  <si>
    <t>Erdgeschoss Wohnung 1</t>
  </si>
  <si>
    <t>Wohnen</t>
  </si>
  <si>
    <t>qm</t>
  </si>
  <si>
    <t>Küche</t>
  </si>
  <si>
    <t>Anstellraum</t>
  </si>
  <si>
    <t xml:space="preserve">Wintergarten </t>
  </si>
  <si>
    <t>Anrechnung</t>
  </si>
  <si>
    <t>Schlafen</t>
  </si>
  <si>
    <t xml:space="preserve">Bad </t>
  </si>
  <si>
    <t>Wohnfläche</t>
  </si>
  <si>
    <t>abzüglich Putz</t>
  </si>
  <si>
    <t>Wohnfläche nach Zeichnungen Wg. 1</t>
  </si>
  <si>
    <t>1. OG Wohnung 2</t>
  </si>
  <si>
    <t>Flur</t>
  </si>
  <si>
    <t>2. OG Wohnung 3</t>
  </si>
  <si>
    <t>Wohnfläche nach Zeichnungen Wg. 3</t>
  </si>
  <si>
    <t>Dachgeschoss Wohnung 4</t>
  </si>
  <si>
    <t>Wohnfläche nach Zeichnungen Wg.4</t>
  </si>
  <si>
    <t>Kind</t>
  </si>
  <si>
    <t>zu Lasten des Treppenhauses vergrößert worden.</t>
  </si>
  <si>
    <t xml:space="preserve">aus Sicherheitsgründen vorgenommen. Die Flure sind teilweise </t>
  </si>
  <si>
    <t>Hattingen, den 31.08.2020</t>
  </si>
  <si>
    <t>Berechnung der Gesamtwohnfläche des Hauses</t>
  </si>
  <si>
    <t>Wohnung  1</t>
  </si>
  <si>
    <t>Wohnung  2</t>
  </si>
  <si>
    <t>Wohnung  3</t>
  </si>
  <si>
    <t>Wohnung  4</t>
  </si>
  <si>
    <t>Wohnfläche des Hauses Neustr. 14</t>
  </si>
  <si>
    <t>Die Wintergärten wurden mit 100% der Fläche berechnet.</t>
  </si>
  <si>
    <t xml:space="preserve">Die Wohnflächen wurden nach vorliegenden Zeichnungen </t>
  </si>
  <si>
    <t>Arbeitszimmer</t>
  </si>
  <si>
    <t>Apartment</t>
  </si>
  <si>
    <t>Schlafen Apartment</t>
  </si>
  <si>
    <t>Die WG wurde mit dem Apartment zusammen berechnet.</t>
  </si>
  <si>
    <t>als Anlage beigefügt. Der Abzug von 3 % wurde</t>
  </si>
  <si>
    <t xml:space="preserve">errechnet. Daher keine Gewähr. Die Zeichnungen sind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</si>
</sst>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Book Antiqua"/>
      <family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0" fontId="1" fillId="0" borderId="2" xfId="0" applyFont="1" applyBorder="1"/>
    <xf numFmtId="2" fontId="1" fillId="0" borderId="2" xfId="0" applyNumberFormat="1" applyFont="1" applyBorder="1"/>
    <xf numFmtId="9" fontId="0" fillId="0" borderId="1" xfId="0" applyNumberFormat="1" applyBorder="1"/>
    <xf numFmtId="2" fontId="0" fillId="0" borderId="1" xfId="0" applyNumberFormat="1" applyBorder="1"/>
    <xf numFmtId="0" fontId="1" fillId="0" borderId="0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0" fillId="0" borderId="0" xfId="0" applyFill="1" applyBorder="1"/>
    <xf numFmtId="2" fontId="1" fillId="0" borderId="0" xfId="0" applyNumberFormat="1" applyFont="1" applyBorder="1"/>
    <xf numFmtId="2" fontId="1" fillId="0" borderId="1" xfId="0" applyNumberFormat="1" applyFont="1" applyBorder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478CB-B2FA-4B52-BCE9-FAFC06A78CF3}">
  <dimension ref="B1:D72"/>
  <sheetViews>
    <sheetView tabSelected="1" topLeftCell="A56" zoomScale="115" zoomScaleNormal="115" workbookViewId="0">
      <selection activeCell="F65" sqref="F65"/>
    </sheetView>
  </sheetViews>
  <sheetFormatPr baseColWidth="10" defaultRowHeight="14.5" x14ac:dyDescent="0.35"/>
  <cols>
    <col min="2" max="2" width="26.36328125" customWidth="1"/>
    <col min="3" max="3" width="12.08984375" customWidth="1"/>
  </cols>
  <sheetData>
    <row r="1" spans="2:4" ht="33" customHeight="1" x14ac:dyDescent="0.35">
      <c r="B1" s="3" t="s">
        <v>0</v>
      </c>
      <c r="C1" s="1"/>
      <c r="D1" s="1"/>
    </row>
    <row r="3" spans="2:4" x14ac:dyDescent="0.35">
      <c r="B3" s="2" t="s">
        <v>1</v>
      </c>
      <c r="C3" s="5" t="s">
        <v>7</v>
      </c>
      <c r="D3" s="5" t="s">
        <v>3</v>
      </c>
    </row>
    <row r="4" spans="2:4" ht="26.5" customHeight="1" x14ac:dyDescent="0.35">
      <c r="B4" s="14" t="s">
        <v>14</v>
      </c>
      <c r="C4" s="15"/>
      <c r="D4" s="16">
        <v>5.2</v>
      </c>
    </row>
    <row r="5" spans="2:4" ht="15.5" customHeight="1" x14ac:dyDescent="0.35">
      <c r="B5" t="s">
        <v>2</v>
      </c>
      <c r="D5">
        <v>18.75</v>
      </c>
    </row>
    <row r="6" spans="2:4" x14ac:dyDescent="0.35">
      <c r="B6" t="s">
        <v>4</v>
      </c>
      <c r="D6">
        <v>8.58</v>
      </c>
    </row>
    <row r="7" spans="2:4" x14ac:dyDescent="0.35">
      <c r="B7" t="s">
        <v>9</v>
      </c>
      <c r="D7">
        <v>5.85</v>
      </c>
    </row>
    <row r="8" spans="2:4" x14ac:dyDescent="0.35">
      <c r="B8" t="s">
        <v>8</v>
      </c>
      <c r="D8">
        <v>19.32</v>
      </c>
    </row>
    <row r="9" spans="2:4" x14ac:dyDescent="0.35">
      <c r="B9" t="s">
        <v>5</v>
      </c>
      <c r="D9">
        <v>3.92</v>
      </c>
    </row>
    <row r="10" spans="2:4" x14ac:dyDescent="0.35">
      <c r="B10" s="1" t="s">
        <v>6</v>
      </c>
      <c r="C10" s="4"/>
      <c r="D10" s="1">
        <v>20.51</v>
      </c>
    </row>
    <row r="12" spans="2:4" x14ac:dyDescent="0.35">
      <c r="B12" s="6" t="s">
        <v>10</v>
      </c>
      <c r="C12" s="6"/>
      <c r="D12" s="8">
        <f>D5+D6+D7+D8+D9+D10+D4</f>
        <v>82.13000000000001</v>
      </c>
    </row>
    <row r="13" spans="2:4" x14ac:dyDescent="0.35">
      <c r="B13" s="1" t="s">
        <v>11</v>
      </c>
      <c r="C13" s="11">
        <v>0.03</v>
      </c>
      <c r="D13" s="12">
        <f>D12/100*3</f>
        <v>2.4639000000000006</v>
      </c>
    </row>
    <row r="14" spans="2:4" ht="23.5" customHeight="1" thickBot="1" x14ac:dyDescent="0.4">
      <c r="B14" s="9" t="s">
        <v>12</v>
      </c>
      <c r="C14" s="9"/>
      <c r="D14" s="10">
        <f>D12-D13</f>
        <v>79.666100000000014</v>
      </c>
    </row>
    <row r="16" spans="2:4" ht="19.5" customHeight="1" x14ac:dyDescent="0.35">
      <c r="B16" s="2" t="s">
        <v>13</v>
      </c>
      <c r="C16" s="5" t="s">
        <v>7</v>
      </c>
      <c r="D16" s="5" t="s">
        <v>3</v>
      </c>
    </row>
    <row r="17" spans="2:4" ht="24" customHeight="1" x14ac:dyDescent="0.35">
      <c r="B17" s="14" t="s">
        <v>14</v>
      </c>
      <c r="C17" s="15"/>
      <c r="D17" s="16">
        <v>5.2</v>
      </c>
    </row>
    <row r="18" spans="2:4" x14ac:dyDescent="0.35">
      <c r="B18" t="s">
        <v>2</v>
      </c>
      <c r="D18">
        <v>28.16</v>
      </c>
    </row>
    <row r="19" spans="2:4" x14ac:dyDescent="0.35">
      <c r="B19" t="s">
        <v>31</v>
      </c>
      <c r="D19">
        <v>15.67</v>
      </c>
    </row>
    <row r="20" spans="2:4" x14ac:dyDescent="0.35">
      <c r="B20" t="s">
        <v>4</v>
      </c>
      <c r="D20">
        <v>8.58</v>
      </c>
    </row>
    <row r="21" spans="2:4" x14ac:dyDescent="0.35">
      <c r="B21" t="s">
        <v>9</v>
      </c>
      <c r="D21">
        <v>5.85</v>
      </c>
    </row>
    <row r="22" spans="2:4" x14ac:dyDescent="0.35">
      <c r="B22" t="s">
        <v>8</v>
      </c>
      <c r="D22">
        <v>17.61</v>
      </c>
    </row>
    <row r="23" spans="2:4" x14ac:dyDescent="0.35">
      <c r="B23" s="1" t="s">
        <v>6</v>
      </c>
      <c r="C23" s="4"/>
      <c r="D23" s="12">
        <v>21.1</v>
      </c>
    </row>
    <row r="24" spans="2:4" x14ac:dyDescent="0.35">
      <c r="B24" s="6" t="s">
        <v>10</v>
      </c>
      <c r="C24" s="6"/>
      <c r="D24" s="8">
        <f>D18+D19+D20+D21+D22+D23+D17</f>
        <v>102.17</v>
      </c>
    </row>
    <row r="25" spans="2:4" ht="21.5" customHeight="1" x14ac:dyDescent="0.35">
      <c r="B25" s="1" t="s">
        <v>11</v>
      </c>
      <c r="C25" s="11">
        <v>0.03</v>
      </c>
      <c r="D25" s="12">
        <f>D24/100*3</f>
        <v>3.0651000000000002</v>
      </c>
    </row>
    <row r="26" spans="2:4" ht="23" customHeight="1" thickBot="1" x14ac:dyDescent="0.4">
      <c r="B26" s="9" t="s">
        <v>16</v>
      </c>
      <c r="C26" s="9"/>
      <c r="D26" s="10">
        <f>D24-D25</f>
        <v>99.104900000000001</v>
      </c>
    </row>
    <row r="27" spans="2:4" ht="42.5" customHeight="1" x14ac:dyDescent="0.35"/>
    <row r="28" spans="2:4" x14ac:dyDescent="0.35">
      <c r="B28" s="2" t="s">
        <v>15</v>
      </c>
      <c r="C28" s="5" t="s">
        <v>7</v>
      </c>
      <c r="D28" s="5" t="s">
        <v>3</v>
      </c>
    </row>
    <row r="29" spans="2:4" ht="22" customHeight="1" x14ac:dyDescent="0.35">
      <c r="B29" s="14" t="s">
        <v>14</v>
      </c>
      <c r="C29" s="15"/>
      <c r="D29" s="16">
        <v>5.2</v>
      </c>
    </row>
    <row r="30" spans="2:4" x14ac:dyDescent="0.35">
      <c r="B30" t="s">
        <v>2</v>
      </c>
      <c r="D30">
        <v>19.32</v>
      </c>
    </row>
    <row r="31" spans="2:4" x14ac:dyDescent="0.35">
      <c r="B31" t="s">
        <v>32</v>
      </c>
      <c r="D31">
        <v>15.67</v>
      </c>
    </row>
    <row r="32" spans="2:4" x14ac:dyDescent="0.35">
      <c r="B32" t="s">
        <v>4</v>
      </c>
      <c r="D32">
        <v>8.58</v>
      </c>
    </row>
    <row r="33" spans="2:4" x14ac:dyDescent="0.35">
      <c r="B33" t="s">
        <v>9</v>
      </c>
      <c r="D33">
        <v>5.85</v>
      </c>
    </row>
    <row r="34" spans="2:4" x14ac:dyDescent="0.35">
      <c r="B34" t="s">
        <v>8</v>
      </c>
      <c r="D34">
        <v>14.04</v>
      </c>
    </row>
    <row r="35" spans="2:4" x14ac:dyDescent="0.35">
      <c r="B35" t="s">
        <v>33</v>
      </c>
      <c r="D35" s="7">
        <v>14.3</v>
      </c>
    </row>
    <row r="36" spans="2:4" x14ac:dyDescent="0.35">
      <c r="B36" s="1" t="s">
        <v>6</v>
      </c>
      <c r="C36" s="4"/>
      <c r="D36" s="12">
        <v>21.1</v>
      </c>
    </row>
    <row r="37" spans="2:4" ht="23" customHeight="1" x14ac:dyDescent="0.35">
      <c r="B37" s="6" t="s">
        <v>10</v>
      </c>
      <c r="C37" s="6"/>
      <c r="D37" s="8">
        <f>D30+D31+D32+D33+D34+D36+D29+D35</f>
        <v>104.06</v>
      </c>
    </row>
    <row r="38" spans="2:4" x14ac:dyDescent="0.35">
      <c r="B38" s="1" t="s">
        <v>11</v>
      </c>
      <c r="C38" s="11">
        <v>0.03</v>
      </c>
      <c r="D38" s="12">
        <f>D37/100*3</f>
        <v>3.1217999999999999</v>
      </c>
    </row>
    <row r="39" spans="2:4" ht="15" thickBot="1" x14ac:dyDescent="0.4">
      <c r="B39" s="9" t="s">
        <v>16</v>
      </c>
      <c r="C39" s="9"/>
      <c r="D39" s="10">
        <f>D37-D38</f>
        <v>100.93820000000001</v>
      </c>
    </row>
    <row r="40" spans="2:4" x14ac:dyDescent="0.35">
      <c r="B40" s="17" t="s">
        <v>34</v>
      </c>
    </row>
    <row r="44" spans="2:4" x14ac:dyDescent="0.35">
      <c r="B44" s="2" t="s">
        <v>17</v>
      </c>
      <c r="C44" s="5" t="s">
        <v>7</v>
      </c>
      <c r="D44" s="5" t="s">
        <v>3</v>
      </c>
    </row>
    <row r="45" spans="2:4" x14ac:dyDescent="0.35">
      <c r="B45" s="14" t="s">
        <v>14</v>
      </c>
      <c r="C45" s="15"/>
      <c r="D45" s="16">
        <v>8.82</v>
      </c>
    </row>
    <row r="46" spans="2:4" x14ac:dyDescent="0.35">
      <c r="B46" t="s">
        <v>2</v>
      </c>
      <c r="D46">
        <v>15.28</v>
      </c>
    </row>
    <row r="47" spans="2:4" x14ac:dyDescent="0.35">
      <c r="B47" t="s">
        <v>4</v>
      </c>
      <c r="D47">
        <v>16.95</v>
      </c>
    </row>
    <row r="48" spans="2:4" x14ac:dyDescent="0.35">
      <c r="B48" t="s">
        <v>9</v>
      </c>
      <c r="D48" s="7">
        <v>11.7</v>
      </c>
    </row>
    <row r="49" spans="2:4" x14ac:dyDescent="0.35">
      <c r="B49" t="s">
        <v>8</v>
      </c>
      <c r="D49">
        <v>15.19</v>
      </c>
    </row>
    <row r="50" spans="2:4" x14ac:dyDescent="0.35">
      <c r="B50" t="s">
        <v>19</v>
      </c>
      <c r="D50" s="7">
        <v>14.65</v>
      </c>
    </row>
    <row r="51" spans="2:4" ht="7" customHeight="1" x14ac:dyDescent="0.35">
      <c r="B51" s="1"/>
      <c r="C51" s="4"/>
      <c r="D51" s="1"/>
    </row>
    <row r="52" spans="2:4" x14ac:dyDescent="0.35">
      <c r="B52" s="6" t="s">
        <v>10</v>
      </c>
      <c r="C52" s="6"/>
      <c r="D52" s="8">
        <f>D46+D47+D48+D49+D51+D45+D50</f>
        <v>82.59</v>
      </c>
    </row>
    <row r="53" spans="2:4" x14ac:dyDescent="0.35">
      <c r="B53" s="1" t="s">
        <v>11</v>
      </c>
      <c r="C53" s="11">
        <v>0.03</v>
      </c>
      <c r="D53" s="12">
        <f>D52/100*3</f>
        <v>2.4777000000000005</v>
      </c>
    </row>
    <row r="54" spans="2:4" ht="15" thickBot="1" x14ac:dyDescent="0.4">
      <c r="B54" s="9" t="s">
        <v>18</v>
      </c>
      <c r="C54" s="9"/>
      <c r="D54" s="10">
        <f>D52-D53</f>
        <v>80.112300000000005</v>
      </c>
    </row>
    <row r="55" spans="2:4" x14ac:dyDescent="0.35">
      <c r="B55" s="13"/>
      <c r="C55" s="13"/>
      <c r="D55" s="18"/>
    </row>
    <row r="56" spans="2:4" x14ac:dyDescent="0.35">
      <c r="B56" s="2" t="s">
        <v>23</v>
      </c>
      <c r="C56" s="2"/>
      <c r="D56" s="19"/>
    </row>
    <row r="57" spans="2:4" x14ac:dyDescent="0.35">
      <c r="B57" s="13"/>
      <c r="C57" s="13"/>
      <c r="D57" s="18"/>
    </row>
    <row r="58" spans="2:4" x14ac:dyDescent="0.35">
      <c r="B58" s="13" t="s">
        <v>24</v>
      </c>
      <c r="C58" s="13"/>
      <c r="D58" s="18">
        <f>D14</f>
        <v>79.666100000000014</v>
      </c>
    </row>
    <row r="59" spans="2:4" x14ac:dyDescent="0.35">
      <c r="B59" s="13" t="s">
        <v>25</v>
      </c>
      <c r="C59" s="13"/>
      <c r="D59" s="18">
        <f>D26</f>
        <v>99.104900000000001</v>
      </c>
    </row>
    <row r="60" spans="2:4" x14ac:dyDescent="0.35">
      <c r="B60" s="13" t="s">
        <v>26</v>
      </c>
      <c r="C60" s="13"/>
      <c r="D60" s="18">
        <f>D39</f>
        <v>100.93820000000001</v>
      </c>
    </row>
    <row r="61" spans="2:4" x14ac:dyDescent="0.35">
      <c r="B61" s="2" t="s">
        <v>27</v>
      </c>
      <c r="C61" s="2"/>
      <c r="D61" s="19">
        <f>D54</f>
        <v>80.112300000000005</v>
      </c>
    </row>
    <row r="62" spans="2:4" x14ac:dyDescent="0.35">
      <c r="B62" s="13"/>
      <c r="C62" s="13"/>
      <c r="D62" s="18"/>
    </row>
    <row r="63" spans="2:4" ht="15" thickBot="1" x14ac:dyDescent="0.4">
      <c r="B63" s="9" t="s">
        <v>28</v>
      </c>
      <c r="C63" s="9"/>
      <c r="D63" s="10">
        <f>D58+D59+D60+D61</f>
        <v>359.82150000000001</v>
      </c>
    </row>
    <row r="64" spans="2:4" ht="27" customHeight="1" x14ac:dyDescent="0.35"/>
    <row r="65" spans="2:3" x14ac:dyDescent="0.35">
      <c r="B65" s="20" t="s">
        <v>30</v>
      </c>
      <c r="C65" s="21"/>
    </row>
    <row r="66" spans="2:3" x14ac:dyDescent="0.35">
      <c r="B66" s="20" t="s">
        <v>36</v>
      </c>
      <c r="C66" s="21"/>
    </row>
    <row r="67" spans="2:3" x14ac:dyDescent="0.35">
      <c r="B67" s="20" t="s">
        <v>35</v>
      </c>
      <c r="C67" s="21"/>
    </row>
    <row r="68" spans="2:3" x14ac:dyDescent="0.35">
      <c r="B68" s="22" t="s">
        <v>21</v>
      </c>
      <c r="C68" s="22"/>
    </row>
    <row r="69" spans="2:3" x14ac:dyDescent="0.35">
      <c r="B69" s="20" t="s">
        <v>20</v>
      </c>
      <c r="C69" s="21"/>
    </row>
    <row r="70" spans="2:3" x14ac:dyDescent="0.35">
      <c r="B70" s="20" t="s">
        <v>29</v>
      </c>
      <c r="C70" s="21"/>
    </row>
    <row r="72" spans="2:3" x14ac:dyDescent="0.35">
      <c r="B72" t="s">
        <v>22</v>
      </c>
    </row>
  </sheetData>
  <mergeCells count="1">
    <mergeCell ref="B68:C68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46702-6511-4C70-9ABB-45373B95627B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vdire</dc:creator>
  <cp:lastModifiedBy>Meinolf Vonstein</cp:lastModifiedBy>
  <cp:lastPrinted>2020-09-25T09:17:11Z</cp:lastPrinted>
  <dcterms:created xsi:type="dcterms:W3CDTF">2020-08-31T17:20:06Z</dcterms:created>
  <dcterms:modified xsi:type="dcterms:W3CDTF">2020-09-25T09:28:47Z</dcterms:modified>
</cp:coreProperties>
</file>